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activeTab="3"/>
  </bookViews>
  <sheets>
    <sheet name="离散行业自动化（逻辑算法）" sheetId="3" r:id="rId1"/>
    <sheet name="信息化网络化" sheetId="2" r:id="rId2"/>
    <sheet name="离散运动控制" sheetId="1" r:id="rId3"/>
    <sheet name="流程自动化" sheetId="4" r:id="rId4"/>
  </sheets>
  <calcPr calcId="144525"/>
</workbook>
</file>

<file path=xl/sharedStrings.xml><?xml version="1.0" encoding="utf-8"?>
<sst xmlns="http://schemas.openxmlformats.org/spreadsheetml/2006/main" count="192" uniqueCount="112">
  <si>
    <r>
      <rPr>
        <b/>
        <sz val="18"/>
        <color theme="0"/>
        <rFont val="微软雅黑"/>
        <charset val="134"/>
      </rPr>
      <t xml:space="preserve">2023CIMC“西门子杯”中国智能制造挑战赛
</t>
    </r>
    <r>
      <rPr>
        <b/>
        <u/>
        <sz val="18"/>
        <color theme="0"/>
        <rFont val="微软雅黑"/>
        <charset val="134"/>
      </rPr>
      <t xml:space="preserve">_ 西部五   </t>
    </r>
    <r>
      <rPr>
        <b/>
        <sz val="18"/>
        <color theme="0"/>
        <rFont val="微软雅黑"/>
        <charset val="134"/>
      </rPr>
      <t>赛区 离散行业自动化方向（逻辑算法）  初赛竞赛设备清单</t>
    </r>
  </si>
  <si>
    <r>
      <rPr>
        <b/>
        <sz val="11"/>
        <rFont val="微软雅黑"/>
        <charset val="134"/>
      </rPr>
      <t>_______</t>
    </r>
    <r>
      <rPr>
        <b/>
        <u/>
        <sz val="11"/>
        <rFont val="微软雅黑"/>
        <charset val="134"/>
      </rPr>
      <t>重庆城市职业学院</t>
    </r>
    <r>
      <rPr>
        <b/>
        <sz val="11"/>
        <rFont val="微软雅黑"/>
        <charset val="134"/>
      </rPr>
      <t>___
设备数量：</t>
    </r>
    <r>
      <rPr>
        <b/>
        <u/>
        <sz val="11"/>
        <rFont val="微软雅黑"/>
        <charset val="134"/>
      </rPr>
      <t xml:space="preserve">          6        </t>
    </r>
    <r>
      <rPr>
        <b/>
        <sz val="11"/>
        <rFont val="微软雅黑"/>
        <charset val="134"/>
      </rPr>
      <t xml:space="preserve"> 套   </t>
    </r>
  </si>
  <si>
    <t>EET设备硬件配置</t>
  </si>
  <si>
    <t>类别</t>
  </si>
  <si>
    <t>订货号/厂家型号</t>
  </si>
  <si>
    <t>版本</t>
  </si>
  <si>
    <t>备注</t>
  </si>
  <si>
    <t>S7-1200 PLC</t>
  </si>
  <si>
    <t>6ES7 214-1AG40-0XB0</t>
  </si>
  <si>
    <t>V4.2</t>
  </si>
  <si>
    <t>模拟量信号板</t>
  </si>
  <si>
    <t>6ES7232-4HA30-0XB0</t>
  </si>
  <si>
    <t>/</t>
  </si>
  <si>
    <t>Profibus主站模块</t>
  </si>
  <si>
    <t>6GK7 243-5DX30-0XE0</t>
  </si>
  <si>
    <t>CM 1243-5</t>
  </si>
  <si>
    <t>SITOP电源模块</t>
  </si>
  <si>
    <t>PS1207 10A</t>
  </si>
  <si>
    <t>交换机</t>
  </si>
  <si>
    <t>TP-Link 5口以太网交换机</t>
  </si>
  <si>
    <t>Profibus从站模块</t>
  </si>
  <si>
    <t>泗博PM-125</t>
  </si>
  <si>
    <t>地址：</t>
  </si>
  <si>
    <r>
      <rPr>
        <b/>
        <sz val="18"/>
        <color theme="0"/>
        <rFont val="微软雅黑"/>
        <charset val="134"/>
      </rPr>
      <t xml:space="preserve">2023年CIMC“西门子杯”中国智能制造挑战赛
</t>
    </r>
    <r>
      <rPr>
        <b/>
        <u/>
        <sz val="18"/>
        <color theme="0"/>
        <rFont val="微软雅黑"/>
        <charset val="134"/>
      </rPr>
      <t xml:space="preserve">_ 西部五   </t>
    </r>
    <r>
      <rPr>
        <b/>
        <sz val="18"/>
        <color theme="0"/>
        <rFont val="微软雅黑"/>
        <charset val="134"/>
      </rPr>
      <t>赛区 信息化网络化方向赛项 初赛竞赛设备清单</t>
    </r>
  </si>
  <si>
    <t>标准产品型号</t>
  </si>
  <si>
    <t>网络模块</t>
  </si>
  <si>
    <t>名称</t>
  </si>
  <si>
    <t>型号</t>
  </si>
  <si>
    <t>数量</t>
  </si>
  <si>
    <t>单位</t>
  </si>
  <si>
    <t>网管型交换机</t>
  </si>
  <si>
    <t>SCALANCE XM408-8C（支持路由功能）</t>
  </si>
  <si>
    <t>台</t>
  </si>
  <si>
    <t>SCALANCE XB208</t>
  </si>
  <si>
    <t>无线接入点</t>
  </si>
  <si>
    <t>SCALANCE W774</t>
  </si>
  <si>
    <t>无线客户端</t>
  </si>
  <si>
    <t>SCALANCE W734</t>
  </si>
  <si>
    <t>控制系统</t>
  </si>
  <si>
    <t>控制器</t>
  </si>
  <si>
    <t>S7 1200 CPU 1214C DC/DC/DC</t>
  </si>
  <si>
    <t>订货号：6ES7 214-1AG40-0XB0</t>
  </si>
  <si>
    <t>触摸屏</t>
  </si>
  <si>
    <t>KTP700 Basic PN</t>
  </si>
  <si>
    <t>订货号：6AV2 123-2GB03-0AX0</t>
  </si>
  <si>
    <t>分赛区实际产品型号</t>
  </si>
  <si>
    <t>订货号：6GK5 408-8GR00-2AM2</t>
  </si>
  <si>
    <t>订货号：6GK5 208-0BA00-2AB2</t>
  </si>
  <si>
    <t>订货号：6GK5 774-1FX00-0AA0</t>
  </si>
  <si>
    <t>订货号：6GK5 734-1FX00-0AA0</t>
  </si>
  <si>
    <t>订货号：6ES7 214-1AG4--0XB0</t>
  </si>
  <si>
    <t>操作面板</t>
  </si>
  <si>
    <t>请使用操作面板A的DI* /DI* ，操作面板B的DQ*/DQ*（比赛时见每台套设备清单）</t>
  </si>
  <si>
    <r>
      <rPr>
        <b/>
        <sz val="18"/>
        <color rgb="FFFFFFFF"/>
        <rFont val="微软雅黑"/>
        <charset val="134"/>
      </rPr>
      <t xml:space="preserve">2023年CIMC“西门子杯”中国智能制造挑战赛
</t>
    </r>
    <r>
      <rPr>
        <b/>
        <u/>
        <sz val="18"/>
        <color rgb="FFFFFFFF"/>
        <rFont val="微软雅黑"/>
        <charset val="134"/>
      </rPr>
      <t xml:space="preserve">_ 西部五   </t>
    </r>
    <r>
      <rPr>
        <b/>
        <sz val="18"/>
        <color rgb="FFFFFFFF"/>
        <rFont val="微软雅黑"/>
        <charset val="134"/>
      </rPr>
      <t>赛区 离散运动控制方向赛项 初赛竞赛设备清单</t>
    </r>
  </si>
  <si>
    <r>
      <rPr>
        <b/>
        <sz val="12"/>
        <color theme="1"/>
        <rFont val="微软雅黑"/>
        <charset val="134"/>
      </rPr>
      <t xml:space="preserve"> </t>
    </r>
    <r>
      <rPr>
        <b/>
        <u/>
        <sz val="12"/>
        <color theme="1"/>
        <rFont val="微软雅黑"/>
        <charset val="134"/>
      </rPr>
      <t xml:space="preserve">   重庆城市职业学院   </t>
    </r>
    <r>
      <rPr>
        <b/>
        <sz val="12"/>
        <color theme="1"/>
        <rFont val="微软雅黑"/>
        <charset val="134"/>
      </rPr>
      <t xml:space="preserve">
设备数量：</t>
    </r>
    <r>
      <rPr>
        <b/>
        <u/>
        <sz val="12"/>
        <color theme="1"/>
        <rFont val="微软雅黑"/>
        <charset val="134"/>
      </rPr>
      <t xml:space="preserve">       6       </t>
    </r>
    <r>
      <rPr>
        <b/>
        <sz val="12"/>
        <color theme="1"/>
        <rFont val="微软雅黑"/>
        <charset val="134"/>
      </rPr>
      <t xml:space="preserve">  套</t>
    </r>
  </si>
  <si>
    <t>人机交互面板</t>
  </si>
  <si>
    <t>产品名称</t>
  </si>
  <si>
    <r>
      <rPr>
        <b/>
        <sz val="12"/>
        <color theme="1"/>
        <rFont val="微软雅黑"/>
        <charset val="134"/>
      </rPr>
      <t xml:space="preserve">精简系列面板KTP700 Basic </t>
    </r>
    <r>
      <rPr>
        <b/>
        <sz val="12"/>
        <color theme="1"/>
        <rFont val="微软雅黑"/>
        <charset val="134"/>
      </rPr>
      <t>PN</t>
    </r>
  </si>
  <si>
    <t>6AV2 123-2GB03-0AX0</t>
  </si>
  <si>
    <t>运动控制系统</t>
  </si>
  <si>
    <t>规格</t>
  </si>
  <si>
    <t>电源 PM 190W 20/230/AC</t>
  </si>
  <si>
    <t>6EP1333-4BA00</t>
  </si>
  <si>
    <t>控制器 CPU 1516-3 PN/DP</t>
  </si>
  <si>
    <t>6ES7 516-3AN01-0AB0</t>
  </si>
  <si>
    <t>固件版本V2.6</t>
  </si>
  <si>
    <t>存储卡 MMC</t>
  </si>
  <si>
    <t>6ES7953-8LP31-0AA0</t>
  </si>
  <si>
    <t>数字量输入模块</t>
  </si>
  <si>
    <t>6ES7 521-1BL00-0AB0</t>
  </si>
  <si>
    <t>数字量输出模块</t>
  </si>
  <si>
    <t>6ES7 522-1BL01-0AB0</t>
  </si>
  <si>
    <t>模拟量输入模块</t>
  </si>
  <si>
    <t>6ES7 531-7KF00-0AB0</t>
  </si>
  <si>
    <t>模拟量输出模块</t>
  </si>
  <si>
    <t>6ES7 532-5HD00-0AB0</t>
  </si>
  <si>
    <t>工艺模块TM Pos 2</t>
  </si>
  <si>
    <t>6ES7 551-1AB00-0AB0</t>
  </si>
  <si>
    <t>工艺模块TM PTO 4</t>
  </si>
  <si>
    <t>6ES7 553-1AA00-0AB0</t>
  </si>
  <si>
    <t>伺服驱动系统</t>
  </si>
  <si>
    <t>控制单元 CU320-2 PN</t>
  </si>
  <si>
    <t>6SL3040-1MA01-0Axx</t>
  </si>
  <si>
    <t>存储卡 CF</t>
  </si>
  <si>
    <t>6SL3054-0EG00-1BA0</t>
  </si>
  <si>
    <t>固件版本4.8</t>
  </si>
  <si>
    <t>数字量处理模块 TM15</t>
  </si>
  <si>
    <t>6SL3055-0AA00-3FA0</t>
  </si>
  <si>
    <t>整流单元 SLM</t>
  </si>
  <si>
    <t>6SL3130-6AE15-0AB1</t>
  </si>
  <si>
    <t>双轴电机模块 DMM</t>
  </si>
  <si>
    <t>6SL3120-2TE13-0AD0</t>
  </si>
  <si>
    <t>单轴电机模块 SMM</t>
  </si>
  <si>
    <t>6SL3120-1TE13-0AD0</t>
  </si>
  <si>
    <r>
      <rPr>
        <b/>
        <sz val="12"/>
        <color theme="1"/>
        <rFont val="微软雅黑"/>
        <charset val="134"/>
      </rPr>
      <t>1FK7</t>
    </r>
    <r>
      <rPr>
        <b/>
        <sz val="12"/>
        <color theme="1"/>
        <rFont val="微软雅黑"/>
        <charset val="134"/>
      </rPr>
      <t> </t>
    </r>
    <r>
      <rPr>
        <b/>
        <sz val="12"/>
        <color theme="1"/>
        <rFont val="微软雅黑"/>
        <charset val="134"/>
      </rPr>
      <t>伺服电机</t>
    </r>
  </si>
  <si>
    <t>1FK7022-xAK7x-xPAx</t>
  </si>
  <si>
    <r>
      <rPr>
        <b/>
        <sz val="18"/>
        <color theme="0"/>
        <rFont val="微软雅黑"/>
        <charset val="134"/>
      </rPr>
      <t xml:space="preserve">2023CIMC“西门子杯”中国智能制造挑战赛
</t>
    </r>
    <r>
      <rPr>
        <b/>
        <u/>
        <sz val="18"/>
        <color theme="0"/>
        <rFont val="微软雅黑"/>
        <charset val="134"/>
      </rPr>
      <t xml:space="preserve">_ 西部五   </t>
    </r>
    <r>
      <rPr>
        <b/>
        <sz val="18"/>
        <color theme="0"/>
        <rFont val="微软雅黑"/>
        <charset val="134"/>
      </rPr>
      <t>赛区 流程自动化方向   初赛竞赛设备清单</t>
    </r>
  </si>
  <si>
    <r>
      <rPr>
        <b/>
        <sz val="11"/>
        <rFont val="微软雅黑"/>
        <charset val="134"/>
      </rPr>
      <t>_______</t>
    </r>
    <r>
      <rPr>
        <b/>
        <u/>
        <sz val="11"/>
        <rFont val="微软雅黑"/>
        <charset val="134"/>
      </rPr>
      <t>重庆城市职业学院</t>
    </r>
    <r>
      <rPr>
        <b/>
        <sz val="11"/>
        <rFont val="微软雅黑"/>
        <charset val="134"/>
      </rPr>
      <t>___
设备数量：</t>
    </r>
    <r>
      <rPr>
        <b/>
        <u/>
        <sz val="11"/>
        <rFont val="微软雅黑"/>
        <charset val="134"/>
      </rPr>
      <t xml:space="preserve">         5        </t>
    </r>
    <r>
      <rPr>
        <b/>
        <sz val="11"/>
        <rFont val="微软雅黑"/>
        <charset val="134"/>
      </rPr>
      <t xml:space="preserve"> 套   </t>
    </r>
  </si>
  <si>
    <t>PCS7硬件配置</t>
  </si>
  <si>
    <t>RACK支架</t>
  </si>
  <si>
    <t>6ES7  400-1JA11-0AA0</t>
  </si>
  <si>
    <t>PS电源模块</t>
  </si>
  <si>
    <t>6ES7  407-0KA02-0AA0</t>
  </si>
  <si>
    <t>CPU模块</t>
  </si>
  <si>
    <t>6ES7  412-5HK06-0AB0</t>
  </si>
  <si>
    <t>V6.0</t>
  </si>
  <si>
    <t>CP通讯模块</t>
  </si>
  <si>
    <t>6GK7  443-1EX30-0XE0</t>
  </si>
  <si>
    <t>V3.2</t>
  </si>
  <si>
    <t>PM125连接至CPU接口位置</t>
  </si>
  <si>
    <r>
      <t xml:space="preserve"> √ </t>
    </r>
    <r>
      <rPr>
        <sz val="12"/>
        <rFont val="微软雅黑"/>
        <charset val="134"/>
      </rPr>
      <t xml:space="preserve">DP   </t>
    </r>
    <r>
      <rPr>
        <u/>
        <sz val="12"/>
        <rFont val="微软雅黑"/>
        <charset val="134"/>
      </rPr>
      <t xml:space="preserve">     </t>
    </r>
    <r>
      <rPr>
        <sz val="12"/>
        <rFont val="微软雅黑"/>
        <charset val="134"/>
      </rPr>
      <t>MPI/DP</t>
    </r>
  </si>
  <si>
    <t>使用前请查看连接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</si>
</sst>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46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b/>
      <sz val="18"/>
      <color theme="0"/>
      <name val="微软雅黑"/>
      <charset val="134"/>
    </font>
    <font>
      <b/>
      <sz val="12"/>
      <color theme="9"/>
      <name val="微软雅黑"/>
      <charset val="134"/>
    </font>
    <font>
      <b/>
      <sz val="11"/>
      <name val="微软雅黑"/>
      <charset val="134"/>
    </font>
    <font>
      <b/>
      <sz val="16"/>
      <name val="微软雅黑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sz val="12"/>
      <color theme="0" tint="-0.249977111117893"/>
      <name val="微软雅黑"/>
      <charset val="134"/>
    </font>
    <font>
      <sz val="12"/>
      <color theme="0" tint="-0.5"/>
      <name val="微软雅黑"/>
      <charset val="134"/>
    </font>
    <font>
      <i/>
      <u/>
      <sz val="12"/>
      <name val="微软雅黑"/>
      <charset val="134"/>
    </font>
    <font>
      <sz val="11"/>
      <name val="微软雅黑"/>
      <charset val="134"/>
    </font>
    <font>
      <b/>
      <sz val="18"/>
      <color rgb="FFFFFFFF"/>
      <name val="微软雅黑"/>
      <charset val="134"/>
    </font>
    <font>
      <b/>
      <sz val="14"/>
      <color theme="1"/>
      <name val="微软雅黑"/>
      <charset val="134"/>
    </font>
    <font>
      <sz val="10"/>
      <color theme="1"/>
      <name val="Times New Roman"/>
      <charset val="134"/>
    </font>
    <font>
      <b/>
      <sz val="12"/>
      <color theme="1"/>
      <name val="微软雅黑"/>
      <charset val="134"/>
    </font>
    <font>
      <b/>
      <sz val="16"/>
      <color theme="1"/>
      <name val="微软雅黑"/>
      <charset val="134"/>
    </font>
    <font>
      <sz val="12"/>
      <color rgb="FFBFBFBF"/>
      <name val="微软雅黑"/>
      <charset val="134"/>
    </font>
    <font>
      <b/>
      <sz val="9"/>
      <color theme="1"/>
      <name val="微软雅黑"/>
      <charset val="134"/>
    </font>
    <font>
      <sz val="11"/>
      <color theme="0" tint="-0.5"/>
      <name val="Times New Roman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u/>
      <sz val="18"/>
      <color theme="0"/>
      <name val="微软雅黑"/>
      <charset val="134"/>
    </font>
    <font>
      <b/>
      <u/>
      <sz val="11"/>
      <name val="微软雅黑"/>
      <charset val="134"/>
    </font>
    <font>
      <u/>
      <sz val="12"/>
      <name val="微软雅黑"/>
      <charset val="134"/>
    </font>
    <font>
      <b/>
      <u/>
      <sz val="18"/>
      <color rgb="FFFFFFFF"/>
      <name val="微软雅黑"/>
      <charset val="134"/>
    </font>
    <font>
      <b/>
      <u/>
      <sz val="12"/>
      <color theme="1"/>
      <name val="微软雅黑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rgb="FF000000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 style="medium">
        <color rgb="FF000000"/>
      </right>
      <top style="medium">
        <color auto="1"/>
      </top>
      <bottom/>
      <diagonal/>
    </border>
    <border>
      <left/>
      <right style="medium">
        <color rgb="FF000000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1" fillId="18" borderId="4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1" borderId="42" applyNumberFormat="0" applyFont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0" borderId="37" applyNumberFormat="0" applyFill="0" applyAlignment="0" applyProtection="0">
      <alignment vertical="center"/>
    </xf>
    <xf numFmtId="0" fontId="25" fillId="0" borderId="37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5" fillId="0" borderId="43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9" fillId="32" borderId="44" applyNumberFormat="0" applyAlignment="0" applyProtection="0">
      <alignment vertical="center"/>
    </xf>
    <xf numFmtId="0" fontId="40" fillId="32" borderId="41" applyNumberFormat="0" applyAlignment="0" applyProtection="0">
      <alignment vertical="center"/>
    </xf>
    <xf numFmtId="0" fontId="30" fillId="17" borderId="40" applyNumberFormat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9" fillId="0" borderId="39" applyNumberFormat="0" applyFill="0" applyAlignment="0" applyProtection="0">
      <alignment vertical="center"/>
    </xf>
    <xf numFmtId="0" fontId="27" fillId="0" borderId="38" applyNumberFormat="0" applyFill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1" fillId="0" borderId="0"/>
  </cellStyleXfs>
  <cellXfs count="110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left" vertical="center" wrapText="1"/>
    </xf>
    <xf numFmtId="0" fontId="8" fillId="2" borderId="15" xfId="49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center" vertical="center"/>
    </xf>
    <xf numFmtId="0" fontId="9" fillId="2" borderId="16" xfId="49" applyFont="1" applyFill="1" applyBorder="1" applyAlignment="1">
      <alignment horizontal="left" vertical="center" wrapText="1"/>
    </xf>
    <xf numFmtId="0" fontId="10" fillId="2" borderId="16" xfId="49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11" fillId="2" borderId="18" xfId="49" applyFont="1" applyFill="1" applyBorder="1" applyAlignment="1">
      <alignment horizontal="left" vertical="center" wrapText="1"/>
    </xf>
    <xf numFmtId="0" fontId="12" fillId="0" borderId="18" xfId="0" applyFont="1" applyFill="1" applyBorder="1" applyAlignment="1">
      <alignment horizontal="center" vertical="center"/>
    </xf>
    <xf numFmtId="0" fontId="8" fillId="2" borderId="19" xfId="49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top"/>
    </xf>
    <xf numFmtId="0" fontId="13" fillId="6" borderId="20" xfId="0" applyFont="1" applyFill="1" applyBorder="1" applyAlignment="1">
      <alignment horizontal="center" vertical="center" wrapText="1"/>
    </xf>
    <xf numFmtId="0" fontId="13" fillId="6" borderId="2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4" fillId="7" borderId="22" xfId="0" applyFont="1" applyFill="1" applyBorder="1" applyAlignment="1">
      <alignment horizontal="left" vertical="center" wrapText="1"/>
    </xf>
    <xf numFmtId="0" fontId="14" fillId="7" borderId="0" xfId="0" applyFont="1" applyFill="1" applyAlignment="1">
      <alignment horizontal="left" vertical="center" wrapText="1"/>
    </xf>
    <xf numFmtId="0" fontId="14" fillId="7" borderId="23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7" fillId="8" borderId="24" xfId="0" applyFont="1" applyFill="1" applyBorder="1" applyAlignment="1">
      <alignment horizontal="center" vertical="center"/>
    </xf>
    <xf numFmtId="0" fontId="17" fillId="8" borderId="25" xfId="0" applyFont="1" applyFill="1" applyBorder="1" applyAlignment="1">
      <alignment horizontal="center" vertical="center"/>
    </xf>
    <xf numFmtId="0" fontId="17" fillId="8" borderId="3" xfId="0" applyFont="1" applyFill="1" applyBorder="1" applyAlignment="1">
      <alignment horizontal="center" vertical="center"/>
    </xf>
    <xf numFmtId="0" fontId="16" fillId="7" borderId="22" xfId="0" applyFont="1" applyFill="1" applyBorder="1" applyAlignment="1">
      <alignment horizontal="center" vertical="center" wrapText="1"/>
    </xf>
    <xf numFmtId="0" fontId="16" fillId="9" borderId="14" xfId="0" applyFont="1" applyFill="1" applyBorder="1" applyAlignment="1">
      <alignment horizontal="center" vertical="center"/>
    </xf>
    <xf numFmtId="0" fontId="16" fillId="9" borderId="15" xfId="0" applyFont="1" applyFill="1" applyBorder="1" applyAlignment="1">
      <alignment horizontal="center" vertical="center"/>
    </xf>
    <xf numFmtId="0" fontId="16" fillId="9" borderId="16" xfId="0" applyFont="1" applyFill="1" applyBorder="1" applyAlignment="1">
      <alignment horizontal="center" vertical="center"/>
    </xf>
    <xf numFmtId="0" fontId="16" fillId="7" borderId="17" xfId="0" applyFont="1" applyFill="1" applyBorder="1" applyAlignment="1">
      <alignment horizontal="left" vertical="center"/>
    </xf>
    <xf numFmtId="0" fontId="2" fillId="7" borderId="18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8" fillId="7" borderId="19" xfId="0" applyFont="1" applyFill="1" applyBorder="1" applyAlignment="1">
      <alignment horizontal="left" vertical="center"/>
    </xf>
    <xf numFmtId="0" fontId="16" fillId="7" borderId="14" xfId="0" applyFont="1" applyFill="1" applyBorder="1" applyAlignment="1">
      <alignment horizontal="left" vertical="center"/>
    </xf>
    <xf numFmtId="0" fontId="2" fillId="7" borderId="15" xfId="0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/>
    </xf>
    <xf numFmtId="0" fontId="18" fillId="7" borderId="16" xfId="0" applyFont="1" applyFill="1" applyBorder="1" applyAlignment="1">
      <alignment horizontal="left" vertical="center"/>
    </xf>
    <xf numFmtId="0" fontId="2" fillId="7" borderId="16" xfId="0" applyFont="1" applyFill="1" applyBorder="1" applyAlignment="1">
      <alignment horizontal="center" vertical="center"/>
    </xf>
    <xf numFmtId="0" fontId="16" fillId="7" borderId="26" xfId="0" applyFont="1" applyFill="1" applyBorder="1" applyAlignment="1">
      <alignment horizontal="center" vertical="center" wrapText="1"/>
    </xf>
    <xf numFmtId="0" fontId="17" fillId="8" borderId="23" xfId="0" applyFont="1" applyFill="1" applyBorder="1" applyAlignment="1">
      <alignment horizontal="center" vertical="center"/>
    </xf>
    <xf numFmtId="0" fontId="17" fillId="8" borderId="27" xfId="0" applyFont="1" applyFill="1" applyBorder="1" applyAlignment="1">
      <alignment horizontal="center" vertical="center"/>
    </xf>
    <xf numFmtId="0" fontId="16" fillId="9" borderId="28" xfId="0" applyFont="1" applyFill="1" applyBorder="1" applyAlignment="1">
      <alignment horizontal="center" vertical="center"/>
    </xf>
    <xf numFmtId="0" fontId="16" fillId="7" borderId="28" xfId="0" applyFont="1" applyFill="1" applyBorder="1" applyAlignment="1">
      <alignment horizontal="left" vertical="center"/>
    </xf>
    <xf numFmtId="0" fontId="2" fillId="7" borderId="16" xfId="0" applyFont="1" applyFill="1" applyBorder="1" applyAlignment="1">
      <alignment horizontal="left" vertical="center" wrapText="1"/>
    </xf>
    <xf numFmtId="0" fontId="16" fillId="7" borderId="29" xfId="0" applyFont="1" applyFill="1" applyBorder="1" applyAlignment="1">
      <alignment horizontal="center" vertical="center" wrapText="1"/>
    </xf>
    <xf numFmtId="0" fontId="16" fillId="7" borderId="30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9" fillId="2" borderId="15" xfId="49" applyFont="1" applyFill="1" applyBorder="1" applyAlignment="1">
      <alignment horizontal="left" vertical="center"/>
    </xf>
    <xf numFmtId="0" fontId="9" fillId="2" borderId="15" xfId="49" applyFont="1" applyFill="1" applyBorder="1" applyAlignment="1">
      <alignment horizontal="center" vertical="center"/>
    </xf>
    <xf numFmtId="0" fontId="9" fillId="2" borderId="16" xfId="49" applyFont="1" applyFill="1" applyBorder="1" applyAlignment="1">
      <alignment horizontal="left" vertical="center"/>
    </xf>
    <xf numFmtId="0" fontId="6" fillId="2" borderId="29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9" fillId="2" borderId="18" xfId="49" applyFont="1" applyFill="1" applyBorder="1" applyAlignment="1">
      <alignment horizontal="left" vertical="center"/>
    </xf>
    <xf numFmtId="0" fontId="9" fillId="2" borderId="18" xfId="49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19" xfId="49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8" fillId="2" borderId="15" xfId="49" applyFont="1" applyFill="1" applyBorder="1" applyAlignment="1">
      <alignment horizontal="left" vertical="center"/>
    </xf>
    <xf numFmtId="0" fontId="8" fillId="2" borderId="15" xfId="49" applyFont="1" applyFill="1" applyBorder="1" applyAlignment="1">
      <alignment horizontal="center" vertical="center"/>
    </xf>
    <xf numFmtId="0" fontId="8" fillId="2" borderId="16" xfId="49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/>
    </xf>
    <xf numFmtId="0" fontId="8" fillId="2" borderId="9" xfId="49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/>
    </xf>
    <xf numFmtId="0" fontId="19" fillId="2" borderId="34" xfId="0" applyFont="1" applyFill="1" applyBorder="1" applyAlignment="1">
      <alignment horizontal="center" vertical="center"/>
    </xf>
    <xf numFmtId="0" fontId="19" fillId="2" borderId="35" xfId="0" applyFont="1" applyFill="1" applyBorder="1" applyAlignment="1">
      <alignment horizontal="center" vertical="center"/>
    </xf>
    <xf numFmtId="0" fontId="19" fillId="2" borderId="36" xfId="0" applyFont="1" applyFill="1" applyBorder="1" applyAlignment="1">
      <alignment horizontal="center" vertical="center"/>
    </xf>
    <xf numFmtId="0" fontId="10" fillId="2" borderId="15" xfId="49" applyFont="1" applyFill="1" applyBorder="1" applyAlignment="1">
      <alignment horizontal="left" vertical="center" wrapText="1"/>
    </xf>
    <xf numFmtId="0" fontId="20" fillId="0" borderId="15" xfId="0" applyFont="1" applyFill="1" applyBorder="1" applyAlignment="1">
      <alignment horizontal="center" vertical="center"/>
    </xf>
    <xf numFmtId="0" fontId="10" fillId="2" borderId="16" xfId="49" applyFont="1" applyFill="1" applyBorder="1" applyAlignment="1">
      <alignment horizontal="center" vertical="center" wrapText="1"/>
    </xf>
    <xf numFmtId="0" fontId="7" fillId="2" borderId="18" xfId="49" applyFont="1" applyFill="1" applyBorder="1" applyAlignment="1">
      <alignment horizontal="left" vertical="center" wrapText="1"/>
    </xf>
    <xf numFmtId="0" fontId="10" fillId="2" borderId="18" xfId="49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center" vertical="center"/>
    </xf>
    <xf numFmtId="0" fontId="10" fillId="2" borderId="19" xfId="49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_x0007__x000b_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Elemental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629DD1"/>
      </a:accent1>
      <a:accent2>
        <a:srgbClr val="297FD5"/>
      </a:accent2>
      <a:accent3>
        <a:srgbClr val="7F8FA9"/>
      </a:accent3>
      <a:accent4>
        <a:srgbClr val="4A66AC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M12"/>
  <sheetViews>
    <sheetView showGridLines="0" workbookViewId="0">
      <selection activeCell="A1" sqref="$A1:$XFD1048576"/>
    </sheetView>
  </sheetViews>
  <sheetFormatPr defaultColWidth="9" defaultRowHeight="16.5"/>
  <cols>
    <col min="1" max="1" width="3.10833333333333" style="2" customWidth="1"/>
    <col min="2" max="2" width="42.775" style="2" customWidth="1"/>
    <col min="3" max="3" width="30.6666666666667" style="2" customWidth="1"/>
    <col min="4" max="4" width="44.1083333333333" style="2" customWidth="1"/>
    <col min="5" max="5" width="9" style="2"/>
    <col min="6" max="6" width="33.6666666666667" style="2" customWidth="1"/>
    <col min="7" max="16384" width="9" style="2"/>
  </cols>
  <sheetData>
    <row r="2" spans="2:6">
      <c r="B2" s="4" t="s">
        <v>0</v>
      </c>
      <c r="C2" s="5"/>
      <c r="D2" s="5"/>
      <c r="E2" s="5"/>
      <c r="F2" s="6"/>
    </row>
    <row r="3" ht="69.45" customHeight="1" spans="2:6">
      <c r="B3" s="7"/>
      <c r="C3" s="8"/>
      <c r="D3" s="8"/>
      <c r="E3" s="8"/>
      <c r="F3" s="9"/>
    </row>
    <row r="4" ht="20" customHeight="1" spans="2:6">
      <c r="B4" s="10"/>
      <c r="C4" s="11"/>
      <c r="D4" s="11"/>
      <c r="E4" s="11"/>
      <c r="F4" s="12"/>
    </row>
    <row r="5" s="3" customFormat="1" ht="33" customHeight="1" spans="2:6">
      <c r="B5" s="13" t="s">
        <v>1</v>
      </c>
      <c r="C5" s="14" t="s">
        <v>2</v>
      </c>
      <c r="D5" s="15"/>
      <c r="E5" s="15"/>
      <c r="F5" s="16"/>
    </row>
    <row r="6" s="3" customFormat="1" ht="18" spans="2:6">
      <c r="B6" s="17"/>
      <c r="C6" s="18" t="s">
        <v>3</v>
      </c>
      <c r="D6" s="18" t="s">
        <v>4</v>
      </c>
      <c r="E6" s="19" t="s">
        <v>5</v>
      </c>
      <c r="F6" s="20" t="s">
        <v>6</v>
      </c>
    </row>
    <row r="7" s="3" customFormat="1" ht="28.95" customHeight="1" spans="2:6">
      <c r="B7" s="17"/>
      <c r="C7" s="21" t="s">
        <v>7</v>
      </c>
      <c r="D7" s="103" t="s">
        <v>8</v>
      </c>
      <c r="E7" s="23" t="s">
        <v>9</v>
      </c>
      <c r="F7" s="24"/>
    </row>
    <row r="8" s="3" customFormat="1" ht="28.95" customHeight="1" spans="2:6">
      <c r="B8" s="17"/>
      <c r="C8" s="21" t="s">
        <v>10</v>
      </c>
      <c r="D8" s="103" t="s">
        <v>11</v>
      </c>
      <c r="E8" s="104" t="s">
        <v>12</v>
      </c>
      <c r="F8" s="25"/>
    </row>
    <row r="9" s="3" customFormat="1" ht="28.95" customHeight="1" spans="2:6">
      <c r="B9" s="17"/>
      <c r="C9" s="21" t="s">
        <v>13</v>
      </c>
      <c r="D9" s="103" t="s">
        <v>14</v>
      </c>
      <c r="E9" s="104" t="s">
        <v>12</v>
      </c>
      <c r="F9" s="25" t="s">
        <v>15</v>
      </c>
    </row>
    <row r="10" s="3" customFormat="1" ht="28.95" customHeight="1" spans="2:6">
      <c r="B10" s="17"/>
      <c r="C10" s="21" t="s">
        <v>16</v>
      </c>
      <c r="D10" s="103" t="s">
        <v>17</v>
      </c>
      <c r="E10" s="104" t="s">
        <v>12</v>
      </c>
      <c r="F10" s="25"/>
    </row>
    <row r="11" s="3" customFormat="1" ht="28.95" customHeight="1" spans="2:13">
      <c r="B11" s="17"/>
      <c r="C11" s="21" t="s">
        <v>18</v>
      </c>
      <c r="D11" s="103" t="s">
        <v>19</v>
      </c>
      <c r="E11" s="104" t="s">
        <v>12</v>
      </c>
      <c r="F11" s="105"/>
      <c r="M11" s="31"/>
    </row>
    <row r="12" s="3" customFormat="1" ht="28.95" customHeight="1" spans="2:6">
      <c r="B12" s="26"/>
      <c r="C12" s="106" t="s">
        <v>20</v>
      </c>
      <c r="D12" s="107" t="s">
        <v>21</v>
      </c>
      <c r="E12" s="108" t="s">
        <v>12</v>
      </c>
      <c r="F12" s="109" t="s">
        <v>22</v>
      </c>
    </row>
  </sheetData>
  <mergeCells count="4">
    <mergeCell ref="B4:F4"/>
    <mergeCell ref="C5:F5"/>
    <mergeCell ref="B5:B12"/>
    <mergeCell ref="B2:F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25"/>
  <sheetViews>
    <sheetView showGridLines="0" workbookViewId="0">
      <selection activeCell="C11" sqref="C11:G11"/>
    </sheetView>
  </sheetViews>
  <sheetFormatPr defaultColWidth="9" defaultRowHeight="16.5" outlineLevelCol="6"/>
  <cols>
    <col min="1" max="1" width="3.10833333333333" style="2" customWidth="1"/>
    <col min="2" max="2" width="19.1083333333333" style="2" customWidth="1"/>
    <col min="3" max="3" width="21.4416666666667" style="2" customWidth="1"/>
    <col min="4" max="4" width="39.8833333333333" style="2" customWidth="1"/>
    <col min="5" max="5" width="7.21666666666667" style="64" customWidth="1"/>
    <col min="6" max="6" width="7.775" style="2" customWidth="1"/>
    <col min="7" max="7" width="34.6666666666667" style="2" customWidth="1"/>
    <col min="8" max="16384" width="9" style="2"/>
  </cols>
  <sheetData>
    <row r="1" ht="16.35" customHeight="1"/>
    <row r="2" spans="2:7">
      <c r="B2" s="4" t="s">
        <v>23</v>
      </c>
      <c r="C2" s="65"/>
      <c r="D2" s="65"/>
      <c r="E2" s="65"/>
      <c r="F2" s="65"/>
      <c r="G2" s="66"/>
    </row>
    <row r="3" ht="54.9" customHeight="1" spans="2:7">
      <c r="B3" s="67"/>
      <c r="C3" s="68"/>
      <c r="D3" s="68"/>
      <c r="E3" s="68"/>
      <c r="F3" s="68"/>
      <c r="G3" s="69"/>
    </row>
    <row r="4" customFormat="1" ht="15" customHeight="1" spans="2:7">
      <c r="B4" s="70"/>
      <c r="C4" s="71"/>
      <c r="D4" s="71"/>
      <c r="E4" s="71"/>
      <c r="F4" s="71"/>
      <c r="G4" s="72"/>
    </row>
    <row r="5" s="3" customFormat="1" ht="24.9" customHeight="1" spans="2:7">
      <c r="B5" s="73" t="s">
        <v>24</v>
      </c>
      <c r="C5" s="74" t="s">
        <v>25</v>
      </c>
      <c r="D5" s="75"/>
      <c r="E5" s="75"/>
      <c r="F5" s="75"/>
      <c r="G5" s="76"/>
    </row>
    <row r="6" s="3" customFormat="1" ht="20.1" customHeight="1" spans="2:7">
      <c r="B6" s="77"/>
      <c r="C6" s="19" t="s">
        <v>26</v>
      </c>
      <c r="D6" s="19" t="s">
        <v>27</v>
      </c>
      <c r="E6" s="19" t="s">
        <v>28</v>
      </c>
      <c r="F6" s="19" t="s">
        <v>29</v>
      </c>
      <c r="G6" s="20" t="s">
        <v>6</v>
      </c>
    </row>
    <row r="7" s="3" customFormat="1" ht="20.1" customHeight="1" spans="2:7">
      <c r="B7" s="77"/>
      <c r="C7" s="78" t="s">
        <v>30</v>
      </c>
      <c r="D7" s="79" t="s">
        <v>31</v>
      </c>
      <c r="E7" s="80">
        <v>1</v>
      </c>
      <c r="F7" s="23" t="s">
        <v>32</v>
      </c>
      <c r="G7" s="81"/>
    </row>
    <row r="8" s="3" customFormat="1" ht="20.1" customHeight="1" spans="2:7">
      <c r="B8" s="77"/>
      <c r="C8" s="78" t="s">
        <v>30</v>
      </c>
      <c r="D8" s="79" t="s">
        <v>33</v>
      </c>
      <c r="E8" s="80">
        <v>2</v>
      </c>
      <c r="F8" s="23" t="s">
        <v>32</v>
      </c>
      <c r="G8" s="81"/>
    </row>
    <row r="9" s="3" customFormat="1" ht="20.1" customHeight="1" spans="2:7">
      <c r="B9" s="77"/>
      <c r="C9" s="78" t="s">
        <v>34</v>
      </c>
      <c r="D9" s="79" t="s">
        <v>35</v>
      </c>
      <c r="E9" s="80">
        <v>1</v>
      </c>
      <c r="F9" s="23" t="s">
        <v>32</v>
      </c>
      <c r="G9" s="81"/>
    </row>
    <row r="10" s="3" customFormat="1" ht="20.1" customHeight="1" spans="2:7">
      <c r="B10" s="77"/>
      <c r="C10" s="78" t="s">
        <v>36</v>
      </c>
      <c r="D10" s="79" t="s">
        <v>37</v>
      </c>
      <c r="E10" s="80">
        <v>1</v>
      </c>
      <c r="F10" s="23" t="s">
        <v>32</v>
      </c>
      <c r="G10" s="81"/>
    </row>
    <row r="11" s="3" customFormat="1" ht="24.9" customHeight="1" spans="2:7">
      <c r="B11" s="77"/>
      <c r="C11" s="74" t="s">
        <v>38</v>
      </c>
      <c r="D11" s="75"/>
      <c r="E11" s="75"/>
      <c r="F11" s="75"/>
      <c r="G11" s="76"/>
    </row>
    <row r="12" s="3" customFormat="1" ht="20.1" customHeight="1" spans="2:7">
      <c r="B12" s="77"/>
      <c r="C12" s="19" t="s">
        <v>26</v>
      </c>
      <c r="D12" s="19" t="s">
        <v>27</v>
      </c>
      <c r="E12" s="19" t="s">
        <v>28</v>
      </c>
      <c r="F12" s="19" t="s">
        <v>29</v>
      </c>
      <c r="G12" s="20" t="s">
        <v>6</v>
      </c>
    </row>
    <row r="13" s="3" customFormat="1" ht="20.1" customHeight="1" spans="2:7">
      <c r="B13" s="77"/>
      <c r="C13" s="78" t="s">
        <v>39</v>
      </c>
      <c r="D13" s="79" t="s">
        <v>40</v>
      </c>
      <c r="E13" s="80">
        <v>2</v>
      </c>
      <c r="F13" s="23" t="s">
        <v>32</v>
      </c>
      <c r="G13" s="81" t="s">
        <v>41</v>
      </c>
    </row>
    <row r="14" s="3" customFormat="1" ht="20.1" customHeight="1" spans="2:7">
      <c r="B14" s="82"/>
      <c r="C14" s="83" t="s">
        <v>42</v>
      </c>
      <c r="D14" s="84" t="s">
        <v>43</v>
      </c>
      <c r="E14" s="85">
        <v>1</v>
      </c>
      <c r="F14" s="86" t="s">
        <v>32</v>
      </c>
      <c r="G14" s="87" t="s">
        <v>44</v>
      </c>
    </row>
    <row r="15" s="3" customFormat="1" ht="20.1" customHeight="1" spans="2:7">
      <c r="B15" s="88" t="s">
        <v>45</v>
      </c>
      <c r="C15" s="89" t="s">
        <v>25</v>
      </c>
      <c r="D15" s="90"/>
      <c r="E15" s="90"/>
      <c r="F15" s="90"/>
      <c r="G15" s="91"/>
    </row>
    <row r="16" s="3" customFormat="1" ht="20.1" customHeight="1" spans="2:7">
      <c r="B16" s="92"/>
      <c r="C16" s="19" t="s">
        <v>26</v>
      </c>
      <c r="D16" s="19" t="s">
        <v>27</v>
      </c>
      <c r="E16" s="19" t="s">
        <v>28</v>
      </c>
      <c r="F16" s="19" t="s">
        <v>29</v>
      </c>
      <c r="G16" s="20" t="s">
        <v>6</v>
      </c>
    </row>
    <row r="17" s="3" customFormat="1" ht="20.1" customHeight="1" spans="2:7">
      <c r="B17" s="92"/>
      <c r="C17" s="78" t="str">
        <f t="shared" ref="C17:C20" si="0">C7</f>
        <v>网管型交换机</v>
      </c>
      <c r="D17" s="93" t="s">
        <v>31</v>
      </c>
      <c r="E17" s="94">
        <v>1</v>
      </c>
      <c r="F17" s="23" t="s">
        <v>32</v>
      </c>
      <c r="G17" s="95" t="s">
        <v>46</v>
      </c>
    </row>
    <row r="18" s="3" customFormat="1" ht="20.1" customHeight="1" spans="2:7">
      <c r="B18" s="92"/>
      <c r="C18" s="78" t="str">
        <f t="shared" si="0"/>
        <v>网管型交换机</v>
      </c>
      <c r="D18" s="93" t="s">
        <v>33</v>
      </c>
      <c r="E18" s="94">
        <v>2</v>
      </c>
      <c r="F18" s="23" t="s">
        <v>32</v>
      </c>
      <c r="G18" s="95" t="s">
        <v>47</v>
      </c>
    </row>
    <row r="19" s="3" customFormat="1" ht="20.1" customHeight="1" spans="2:7">
      <c r="B19" s="92"/>
      <c r="C19" s="78" t="str">
        <f t="shared" si="0"/>
        <v>无线接入点</v>
      </c>
      <c r="D19" s="93" t="s">
        <v>35</v>
      </c>
      <c r="E19" s="94">
        <v>1</v>
      </c>
      <c r="F19" s="23" t="s">
        <v>32</v>
      </c>
      <c r="G19" s="95" t="s">
        <v>48</v>
      </c>
    </row>
    <row r="20" s="3" customFormat="1" ht="20.1" customHeight="1" spans="2:7">
      <c r="B20" s="92"/>
      <c r="C20" s="78" t="str">
        <f t="shared" si="0"/>
        <v>无线客户端</v>
      </c>
      <c r="D20" s="93" t="s">
        <v>37</v>
      </c>
      <c r="E20" s="94">
        <v>1</v>
      </c>
      <c r="F20" s="23" t="s">
        <v>32</v>
      </c>
      <c r="G20" s="95" t="s">
        <v>49</v>
      </c>
    </row>
    <row r="21" s="3" customFormat="1" ht="20.1" customHeight="1" spans="2:7">
      <c r="B21" s="92"/>
      <c r="C21" s="74" t="s">
        <v>38</v>
      </c>
      <c r="D21" s="75"/>
      <c r="E21" s="75"/>
      <c r="F21" s="75"/>
      <c r="G21" s="76"/>
    </row>
    <row r="22" s="3" customFormat="1" ht="20.1" customHeight="1" spans="2:7">
      <c r="B22" s="92"/>
      <c r="C22" s="19" t="s">
        <v>26</v>
      </c>
      <c r="D22" s="19" t="s">
        <v>27</v>
      </c>
      <c r="E22" s="19" t="s">
        <v>28</v>
      </c>
      <c r="F22" s="19" t="s">
        <v>29</v>
      </c>
      <c r="G22" s="20" t="s">
        <v>6</v>
      </c>
    </row>
    <row r="23" s="3" customFormat="1" ht="20.1" customHeight="1" spans="2:7">
      <c r="B23" s="92"/>
      <c r="C23" s="96" t="str">
        <f>$C$13</f>
        <v>控制器</v>
      </c>
      <c r="D23" s="93" t="s">
        <v>40</v>
      </c>
      <c r="E23" s="94">
        <v>2</v>
      </c>
      <c r="F23" s="23" t="s">
        <v>32</v>
      </c>
      <c r="G23" s="97" t="s">
        <v>50</v>
      </c>
    </row>
    <row r="24" s="3" customFormat="1" ht="20.1" customHeight="1" spans="2:7">
      <c r="B24" s="92"/>
      <c r="C24" s="96" t="s">
        <v>42</v>
      </c>
      <c r="D24" s="93" t="s">
        <v>43</v>
      </c>
      <c r="E24" s="94">
        <v>1</v>
      </c>
      <c r="F24" s="23" t="s">
        <v>32</v>
      </c>
      <c r="G24" s="97" t="s">
        <v>44</v>
      </c>
    </row>
    <row r="25" ht="18.75" spans="2:7">
      <c r="B25" s="98"/>
      <c r="C25" s="99" t="s">
        <v>51</v>
      </c>
      <c r="D25" s="100" t="s">
        <v>52</v>
      </c>
      <c r="E25" s="101"/>
      <c r="F25" s="101"/>
      <c r="G25" s="102"/>
    </row>
  </sheetData>
  <mergeCells count="9">
    <mergeCell ref="B4:G4"/>
    <mergeCell ref="C5:G5"/>
    <mergeCell ref="C11:G11"/>
    <mergeCell ref="C15:G15"/>
    <mergeCell ref="C21:G21"/>
    <mergeCell ref="D25:G25"/>
    <mergeCell ref="B5:B14"/>
    <mergeCell ref="B15:B25"/>
    <mergeCell ref="B2:G3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27"/>
  <sheetViews>
    <sheetView topLeftCell="A4" workbookViewId="0">
      <selection activeCell="C23" sqref="C23"/>
    </sheetView>
  </sheetViews>
  <sheetFormatPr defaultColWidth="9" defaultRowHeight="13.5" outlineLevelCol="7"/>
  <cols>
    <col min="1" max="1" width="4.375" style="1" customWidth="1"/>
    <col min="2" max="2" width="30.375" customWidth="1"/>
    <col min="3" max="3" width="31.5" customWidth="1"/>
    <col min="4" max="4" width="26.625" customWidth="1"/>
    <col min="5" max="5" width="5.5" customWidth="1"/>
    <col min="6" max="6" width="7.625" customWidth="1"/>
    <col min="7" max="7" width="15.875" customWidth="1"/>
  </cols>
  <sheetData>
    <row r="1" s="1" customFormat="1" ht="14.25"/>
    <row r="2" ht="14.25" spans="2:7">
      <c r="B2" s="32" t="s">
        <v>53</v>
      </c>
      <c r="C2" s="32"/>
      <c r="D2" s="32"/>
      <c r="E2" s="32"/>
      <c r="F2" s="32"/>
      <c r="G2" s="32"/>
    </row>
    <row r="3" ht="58" customHeight="1" spans="2:8">
      <c r="B3" s="33"/>
      <c r="C3" s="33"/>
      <c r="D3" s="33"/>
      <c r="E3" s="33"/>
      <c r="F3" s="33"/>
      <c r="G3" s="33"/>
      <c r="H3" s="34"/>
    </row>
    <row r="4" ht="21.75" spans="2:8">
      <c r="B4" s="35"/>
      <c r="C4" s="36"/>
      <c r="D4" s="36"/>
      <c r="E4" s="36"/>
      <c r="F4" s="36"/>
      <c r="G4" s="37"/>
      <c r="H4" s="38"/>
    </row>
    <row r="5" ht="22.5" spans="2:8">
      <c r="B5" s="39" t="s">
        <v>54</v>
      </c>
      <c r="C5" s="40" t="s">
        <v>55</v>
      </c>
      <c r="D5" s="41"/>
      <c r="E5" s="41"/>
      <c r="F5" s="41"/>
      <c r="G5" s="42"/>
      <c r="H5" s="38"/>
    </row>
    <row r="6" ht="18" spans="2:8">
      <c r="B6" s="43"/>
      <c r="C6" s="44" t="s">
        <v>56</v>
      </c>
      <c r="D6" s="45" t="s">
        <v>27</v>
      </c>
      <c r="E6" s="45" t="s">
        <v>28</v>
      </c>
      <c r="F6" s="45" t="s">
        <v>29</v>
      </c>
      <c r="G6" s="46" t="s">
        <v>6</v>
      </c>
      <c r="H6" s="38"/>
    </row>
    <row r="7" ht="18.75" spans="2:8">
      <c r="B7" s="43"/>
      <c r="C7" s="47" t="s">
        <v>57</v>
      </c>
      <c r="D7" s="48" t="s">
        <v>58</v>
      </c>
      <c r="E7" s="49">
        <v>1</v>
      </c>
      <c r="F7" s="48" t="s">
        <v>32</v>
      </c>
      <c r="G7" s="50"/>
      <c r="H7" s="38"/>
    </row>
    <row r="8" ht="22.5" spans="2:8">
      <c r="B8" s="43"/>
      <c r="C8" s="40" t="s">
        <v>59</v>
      </c>
      <c r="D8" s="41"/>
      <c r="E8" s="41"/>
      <c r="F8" s="41"/>
      <c r="G8" s="42"/>
      <c r="H8" s="38"/>
    </row>
    <row r="9" ht="18" spans="2:8">
      <c r="B9" s="43"/>
      <c r="C9" s="44" t="s">
        <v>60</v>
      </c>
      <c r="D9" s="45" t="s">
        <v>27</v>
      </c>
      <c r="E9" s="45" t="s">
        <v>28</v>
      </c>
      <c r="F9" s="45" t="s">
        <v>29</v>
      </c>
      <c r="G9" s="46" t="s">
        <v>6</v>
      </c>
      <c r="H9" s="38"/>
    </row>
    <row r="10" ht="18" spans="2:8">
      <c r="B10" s="43"/>
      <c r="C10" s="51" t="s">
        <v>61</v>
      </c>
      <c r="D10" s="52" t="s">
        <v>62</v>
      </c>
      <c r="E10" s="53">
        <v>1</v>
      </c>
      <c r="F10" s="52" t="s">
        <v>32</v>
      </c>
      <c r="G10" s="54"/>
      <c r="H10" s="38"/>
    </row>
    <row r="11" ht="18" spans="2:8">
      <c r="B11" s="43"/>
      <c r="C11" s="51" t="s">
        <v>63</v>
      </c>
      <c r="D11" s="52" t="s">
        <v>64</v>
      </c>
      <c r="E11" s="53">
        <v>1</v>
      </c>
      <c r="F11" s="52" t="s">
        <v>32</v>
      </c>
      <c r="G11" s="55" t="s">
        <v>65</v>
      </c>
      <c r="H11" s="38"/>
    </row>
    <row r="12" ht="18" spans="2:8">
      <c r="B12" s="43"/>
      <c r="C12" s="51" t="s">
        <v>66</v>
      </c>
      <c r="D12" s="52" t="s">
        <v>67</v>
      </c>
      <c r="E12" s="53">
        <v>1</v>
      </c>
      <c r="F12" s="52" t="s">
        <v>32</v>
      </c>
      <c r="G12" s="55" t="s">
        <v>65</v>
      </c>
      <c r="H12" s="38"/>
    </row>
    <row r="13" ht="18" spans="2:8">
      <c r="B13" s="43"/>
      <c r="C13" s="51" t="s">
        <v>68</v>
      </c>
      <c r="D13" s="52" t="s">
        <v>69</v>
      </c>
      <c r="E13" s="53">
        <v>1</v>
      </c>
      <c r="F13" s="52" t="s">
        <v>32</v>
      </c>
      <c r="G13" s="54"/>
      <c r="H13" s="38"/>
    </row>
    <row r="14" ht="18" spans="2:8">
      <c r="B14" s="43"/>
      <c r="C14" s="51" t="s">
        <v>70</v>
      </c>
      <c r="D14" s="52" t="s">
        <v>71</v>
      </c>
      <c r="E14" s="53">
        <v>1</v>
      </c>
      <c r="F14" s="52" t="s">
        <v>32</v>
      </c>
      <c r="G14" s="54"/>
      <c r="H14" s="38"/>
    </row>
    <row r="15" ht="18" spans="2:8">
      <c r="B15" s="43"/>
      <c r="C15" s="51" t="s">
        <v>72</v>
      </c>
      <c r="D15" s="52" t="s">
        <v>73</v>
      </c>
      <c r="E15" s="53">
        <v>1</v>
      </c>
      <c r="F15" s="52" t="s">
        <v>32</v>
      </c>
      <c r="G15" s="54"/>
      <c r="H15" s="38"/>
    </row>
    <row r="16" ht="18" spans="2:8">
      <c r="B16" s="43"/>
      <c r="C16" s="51" t="s">
        <v>74</v>
      </c>
      <c r="D16" s="52" t="s">
        <v>75</v>
      </c>
      <c r="E16" s="53">
        <v>1</v>
      </c>
      <c r="F16" s="52" t="s">
        <v>32</v>
      </c>
      <c r="G16" s="54"/>
      <c r="H16" s="38"/>
    </row>
    <row r="17" ht="18" spans="2:8">
      <c r="B17" s="43"/>
      <c r="C17" s="51" t="s">
        <v>76</v>
      </c>
      <c r="D17" s="52" t="s">
        <v>77</v>
      </c>
      <c r="E17" s="53">
        <v>1</v>
      </c>
      <c r="F17" s="52" t="s">
        <v>32</v>
      </c>
      <c r="G17" s="54"/>
      <c r="H17" s="38"/>
    </row>
    <row r="18" ht="18.75" spans="2:8">
      <c r="B18" s="43"/>
      <c r="C18" s="47" t="s">
        <v>78</v>
      </c>
      <c r="D18" s="48" t="s">
        <v>79</v>
      </c>
      <c r="E18" s="49">
        <v>1</v>
      </c>
      <c r="F18" s="48" t="s">
        <v>32</v>
      </c>
      <c r="G18" s="50"/>
      <c r="H18" s="38"/>
    </row>
    <row r="19" ht="22.5" spans="2:8">
      <c r="B19" s="56"/>
      <c r="C19" s="57" t="s">
        <v>80</v>
      </c>
      <c r="D19" s="57"/>
      <c r="E19" s="57"/>
      <c r="F19" s="57"/>
      <c r="G19" s="58"/>
      <c r="H19" s="38"/>
    </row>
    <row r="20" ht="18" spans="2:8">
      <c r="B20" s="56"/>
      <c r="C20" s="59" t="s">
        <v>60</v>
      </c>
      <c r="D20" s="45" t="s">
        <v>27</v>
      </c>
      <c r="E20" s="45" t="s">
        <v>28</v>
      </c>
      <c r="F20" s="45" t="s">
        <v>29</v>
      </c>
      <c r="G20" s="46" t="s">
        <v>6</v>
      </c>
      <c r="H20" s="38"/>
    </row>
    <row r="21" ht="18" spans="2:8">
      <c r="B21" s="56"/>
      <c r="C21" s="60" t="s">
        <v>81</v>
      </c>
      <c r="D21" s="52" t="s">
        <v>82</v>
      </c>
      <c r="E21" s="53">
        <v>1</v>
      </c>
      <c r="F21" s="52" t="s">
        <v>32</v>
      </c>
      <c r="G21" s="61"/>
      <c r="H21" s="38"/>
    </row>
    <row r="22" ht="18" spans="2:8">
      <c r="B22" s="56"/>
      <c r="C22" s="60" t="s">
        <v>83</v>
      </c>
      <c r="D22" s="52" t="s">
        <v>84</v>
      </c>
      <c r="E22" s="53">
        <v>1</v>
      </c>
      <c r="F22" s="52" t="s">
        <v>32</v>
      </c>
      <c r="G22" s="55" t="s">
        <v>85</v>
      </c>
      <c r="H22" s="38"/>
    </row>
    <row r="23" ht="18" spans="2:8">
      <c r="B23" s="56"/>
      <c r="C23" s="60" t="s">
        <v>86</v>
      </c>
      <c r="D23" s="52" t="s">
        <v>87</v>
      </c>
      <c r="E23" s="53">
        <v>1</v>
      </c>
      <c r="F23" s="52" t="s">
        <v>32</v>
      </c>
      <c r="G23" s="54"/>
      <c r="H23" s="38"/>
    </row>
    <row r="24" ht="18" spans="2:8">
      <c r="B24" s="56"/>
      <c r="C24" s="60" t="s">
        <v>88</v>
      </c>
      <c r="D24" s="52" t="s">
        <v>89</v>
      </c>
      <c r="E24" s="53">
        <v>1</v>
      </c>
      <c r="F24" s="52" t="s">
        <v>32</v>
      </c>
      <c r="G24" s="54"/>
      <c r="H24" s="38"/>
    </row>
    <row r="25" ht="18" spans="2:8">
      <c r="B25" s="56"/>
      <c r="C25" s="60" t="s">
        <v>90</v>
      </c>
      <c r="D25" s="52" t="s">
        <v>91</v>
      </c>
      <c r="E25" s="53">
        <v>1</v>
      </c>
      <c r="F25" s="52" t="s">
        <v>32</v>
      </c>
      <c r="G25" s="54"/>
      <c r="H25" s="38"/>
    </row>
    <row r="26" ht="18" spans="2:8">
      <c r="B26" s="56"/>
      <c r="C26" s="60" t="s">
        <v>92</v>
      </c>
      <c r="D26" s="52" t="s">
        <v>93</v>
      </c>
      <c r="E26" s="53">
        <v>1</v>
      </c>
      <c r="F26" s="52" t="s">
        <v>32</v>
      </c>
      <c r="G26" s="54"/>
      <c r="H26" s="38"/>
    </row>
    <row r="27" ht="18.75" spans="2:8">
      <c r="B27" s="62"/>
      <c r="C27" s="63" t="s">
        <v>94</v>
      </c>
      <c r="D27" s="48" t="s">
        <v>95</v>
      </c>
      <c r="E27" s="49">
        <v>3</v>
      </c>
      <c r="F27" s="48" t="s">
        <v>32</v>
      </c>
      <c r="G27" s="50"/>
      <c r="H27" s="38"/>
    </row>
  </sheetData>
  <mergeCells count="6">
    <mergeCell ref="B4:G4"/>
    <mergeCell ref="C5:G5"/>
    <mergeCell ref="C8:G8"/>
    <mergeCell ref="C19:G19"/>
    <mergeCell ref="B5:B27"/>
    <mergeCell ref="B2:G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B2" sqref="B2:F3"/>
    </sheetView>
  </sheetViews>
  <sheetFormatPr defaultColWidth="9" defaultRowHeight="16.5"/>
  <cols>
    <col min="1" max="1" width="3.10833333333333" style="2" customWidth="1"/>
    <col min="2" max="2" width="42.775" style="2" customWidth="1"/>
    <col min="3" max="3" width="30.6666666666667" style="2" customWidth="1"/>
    <col min="4" max="4" width="44.1083333333333" style="2" customWidth="1"/>
    <col min="5" max="5" width="9" style="2"/>
    <col min="6" max="6" width="21.25" style="2" customWidth="1"/>
    <col min="7" max="16384" width="9" style="2"/>
  </cols>
  <sheetData>
    <row r="1" s="1" customFormat="1" ht="17.25" spans="1:6">
      <c r="A1" s="2"/>
      <c r="B1" s="2"/>
      <c r="C1" s="2"/>
      <c r="D1" s="2"/>
      <c r="E1" s="2"/>
      <c r="F1" s="2"/>
    </row>
    <row r="2" s="2" customFormat="1" spans="2:6">
      <c r="B2" s="4" t="s">
        <v>96</v>
      </c>
      <c r="C2" s="5"/>
      <c r="D2" s="5"/>
      <c r="E2" s="5"/>
      <c r="F2" s="6"/>
    </row>
    <row r="3" s="2" customFormat="1" ht="69.45" customHeight="1" spans="2:6">
      <c r="B3" s="7"/>
      <c r="C3" s="8"/>
      <c r="D3" s="8"/>
      <c r="E3" s="8"/>
      <c r="F3" s="9"/>
    </row>
    <row r="4" s="2" customFormat="1" ht="20" customHeight="1" spans="2:6">
      <c r="B4" s="10"/>
      <c r="C4" s="11"/>
      <c r="D4" s="11"/>
      <c r="E4" s="11"/>
      <c r="F4" s="12"/>
    </row>
    <row r="5" s="3" customFormat="1" ht="33" customHeight="1" spans="2:6">
      <c r="B5" s="13" t="s">
        <v>97</v>
      </c>
      <c r="C5" s="14" t="s">
        <v>98</v>
      </c>
      <c r="D5" s="15"/>
      <c r="E5" s="15"/>
      <c r="F5" s="16"/>
    </row>
    <row r="6" s="3" customFormat="1" ht="18" spans="2:6">
      <c r="B6" s="17"/>
      <c r="C6" s="18" t="s">
        <v>3</v>
      </c>
      <c r="D6" s="18" t="s">
        <v>4</v>
      </c>
      <c r="E6" s="19" t="s">
        <v>5</v>
      </c>
      <c r="F6" s="20" t="s">
        <v>6</v>
      </c>
    </row>
    <row r="7" s="3" customFormat="1" ht="28.95" customHeight="1" spans="2:6">
      <c r="B7" s="17"/>
      <c r="C7" s="21" t="s">
        <v>99</v>
      </c>
      <c r="D7" s="22" t="s">
        <v>100</v>
      </c>
      <c r="E7" s="23" t="s">
        <v>12</v>
      </c>
      <c r="F7" s="24"/>
    </row>
    <row r="8" s="3" customFormat="1" ht="28.95" customHeight="1" spans="2:6">
      <c r="B8" s="17"/>
      <c r="C8" s="21" t="s">
        <v>101</v>
      </c>
      <c r="D8" s="22" t="s">
        <v>102</v>
      </c>
      <c r="E8" s="23" t="s">
        <v>12</v>
      </c>
      <c r="F8" s="25"/>
    </row>
    <row r="9" s="3" customFormat="1" ht="28.95" customHeight="1" spans="2:6">
      <c r="B9" s="17"/>
      <c r="C9" s="21" t="s">
        <v>103</v>
      </c>
      <c r="D9" s="22" t="s">
        <v>104</v>
      </c>
      <c r="E9" s="23" t="s">
        <v>105</v>
      </c>
      <c r="F9" s="25"/>
    </row>
    <row r="10" s="3" customFormat="1" ht="28.95" customHeight="1" spans="2:6">
      <c r="B10" s="17"/>
      <c r="C10" s="21" t="s">
        <v>106</v>
      </c>
      <c r="D10" s="22" t="s">
        <v>107</v>
      </c>
      <c r="E10" s="23" t="s">
        <v>108</v>
      </c>
      <c r="F10" s="25"/>
    </row>
    <row r="11" s="3" customFormat="1" ht="28.95" customHeight="1" spans="2:13">
      <c r="B11" s="26"/>
      <c r="C11" s="27" t="s">
        <v>109</v>
      </c>
      <c r="D11" s="28" t="s">
        <v>110</v>
      </c>
      <c r="E11" s="29" t="s">
        <v>12</v>
      </c>
      <c r="F11" s="30" t="s">
        <v>111</v>
      </c>
      <c r="M11" s="31"/>
    </row>
  </sheetData>
  <mergeCells count="4">
    <mergeCell ref="B4:F4"/>
    <mergeCell ref="C5:F5"/>
    <mergeCell ref="B5:B11"/>
    <mergeCell ref="B2:F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离散行业自动化（逻辑算法）</vt:lpstr>
      <vt:lpstr>信息化网络化</vt:lpstr>
      <vt:lpstr>离散运动控制</vt:lpstr>
      <vt:lpstr>流程自动化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Xuanzhen</dc:creator>
  <cp:lastModifiedBy>馬驫/mamao</cp:lastModifiedBy>
  <dcterms:created xsi:type="dcterms:W3CDTF">2023-06-25T01:29:00Z</dcterms:created>
  <dcterms:modified xsi:type="dcterms:W3CDTF">2023-06-25T08:56:52Z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4459CFA82C3847BCA328A5BF60B2C462</vt:lpwstr>
  </property>
  <property fmtid="{D5CDD505-2E9C-101B-9397-08002B2CF9AE}" pid="3" name="KSOProductBuildVer">
    <vt:lpwstr>2052-11.1.0.10356</vt:lpwstr>
  </property>
</Properties>
</file>